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32" i="1"/>
  <c r="H24" i="1"/>
  <c r="H28" i="1"/>
  <c r="H36" i="1" l="1"/>
  <c r="H57" i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<sst xmlns="http://schemas.openxmlformats.org/spreadsheetml/2006/main" count="58" uniqueCount="33">
  <si>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</si>
  <si>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</si>
  <si>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</si>
  <si>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</si>
  <si>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</si>
  <si>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</si>
  <si>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</si>
  <si>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</si>
  <si>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</si>
  <si>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</si>
  <si>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</si>
  <si>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</si>
  <si>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</si>
  <si>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</si>
  <si>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</si>
  <si>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</si>
  <si>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</si>
  <si>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</si>
  <si>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</si>
  <si>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</si>
  <si>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</si>
  <si>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</si>
  <si>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</si>
  <si>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</si>
  <si>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</si>
  <si>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</si>
  <si>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</si>
  <si>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</si>
  <si>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</si>
  <si>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</si>
  <si>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22.10.2024.godine Dom zdravlja Požarevac nije izvršio plaćanje prema dobavljačima: </t>
  </si>
  <si>
    <t>Primljena i neutrošena participacija od 22.10.2024</t>
  </si>
  <si>
    <t>Dana: 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</si>
</sst>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45587</v>
      </c>
      <c r="H12" s="12">
        <v>4127800.89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45587</v>
      </c>
      <c r="H13" s="1">
        <f>H14+H29-H37-H50</f>
        <v>3931642.3300000005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45587</v>
      </c>
      <c r="H14" s="2">
        <f>SUM(H15:H28)</f>
        <v>2576534.6100000008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</f>
        <v>319164.13000000047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604.79999999999995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660957.35</v>
      </c>
      <c r="I23" s="25"/>
      <c r="J23" s="9"/>
      <c r="K23" s="6"/>
      <c r="L23" s="27"/>
      <c r="M23" s="25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2438168.95-2214898.11-209095.24+25772+20332+1270319.92-1206012.51+1264381.76-209312.61+272186.68-1357496.53-800-26418.77+826978.2+645128.91</f>
        <v>1539234.65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</f>
        <v>56573.680000000153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45587</v>
      </c>
      <c r="H29" s="2">
        <f>H30+H31+H32+H33+H35+H36+H34</f>
        <v>1355228.38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</f>
        <v>223697.38999999996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974940+126167.99</f>
        <v>1101107.99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K33" s="6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5588+1759+23076</f>
        <v>30423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45587</v>
      </c>
      <c r="H37" s="3">
        <f>SUM(H38:H49)</f>
        <v>120.66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114.66+6</f>
        <v>120.66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45587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45587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</f>
        <v>196158.56000000017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4127800.8900000006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2024-10-23T05:36:29Z</dcterms:modified>
  <cp:category/>
  <cp:contentStatus/>
</cp:coreProperties>
</file>